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My Drive\how to calculate sales commission in excel\"/>
    </mc:Choice>
  </mc:AlternateContent>
  <xr:revisionPtr revIDLastSave="0" documentId="13_ncr:1_{20B3B8B2-0078-4EB4-AA66-213746EA473C}" xr6:coauthVersionLast="47" xr6:coauthVersionMax="47" xr10:uidLastSave="{00000000-0000-0000-0000-000000000000}"/>
  <bookViews>
    <workbookView xWindow="-120" yWindow="-120" windowWidth="20730" windowHeight="11310" activeTab="1" xr2:uid="{E56D9898-D1FE-43B5-A818-DFC2304B51E3}"/>
  </bookViews>
  <sheets>
    <sheet name="Flat Rate" sheetId="1" r:id="rId1"/>
    <sheet name="Flat Tiered" sheetId="4" r:id="rId2"/>
    <sheet name="Progressive Tiered" sheetId="2" r:id="rId3"/>
    <sheet name="Product Category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2" i="4"/>
  <c r="F3" i="3"/>
  <c r="F4" i="3"/>
  <c r="F5" i="3"/>
  <c r="F6" i="3"/>
  <c r="F7" i="3"/>
  <c r="F8" i="3"/>
  <c r="F9" i="3"/>
  <c r="F10" i="3"/>
  <c r="F2" i="3"/>
  <c r="F3" i="2"/>
  <c r="F4" i="2"/>
  <c r="F5" i="2"/>
  <c r="F6" i="2"/>
  <c r="F7" i="2"/>
  <c r="F8" i="2"/>
  <c r="F9" i="2"/>
  <c r="F10" i="2"/>
  <c r="F2" i="2"/>
  <c r="F3" i="1" l="1"/>
  <c r="F4" i="1"/>
  <c r="F5" i="1"/>
  <c r="F6" i="1"/>
  <c r="F7" i="1"/>
  <c r="F8" i="1"/>
  <c r="F9" i="1"/>
  <c r="F10" i="1"/>
  <c r="F2" i="1"/>
</calcChain>
</file>

<file path=xl/sharedStrings.xml><?xml version="1.0" encoding="utf-8"?>
<sst xmlns="http://schemas.openxmlformats.org/spreadsheetml/2006/main" count="143" uniqueCount="32">
  <si>
    <t>Salesperson</t>
  </si>
  <si>
    <t>Region</t>
  </si>
  <si>
    <t>Product</t>
  </si>
  <si>
    <t>Units Sold</t>
  </si>
  <si>
    <t>Revenue ($)</t>
  </si>
  <si>
    <t>Noah Harris</t>
  </si>
  <si>
    <t>Toronto</t>
  </si>
  <si>
    <t>Monitor</t>
  </si>
  <si>
    <t>Auckland</t>
  </si>
  <si>
    <t>Ruby Scott</t>
  </si>
  <si>
    <t>Birmingham</t>
  </si>
  <si>
    <t>Michael Brown</t>
  </si>
  <si>
    <t>Laptop</t>
  </si>
  <si>
    <t>Ethan Young</t>
  </si>
  <si>
    <t>Montreal</t>
  </si>
  <si>
    <t>Lucas King</t>
  </si>
  <si>
    <t>New York</t>
  </si>
  <si>
    <t>Tablet</t>
  </si>
  <si>
    <t>Amelia Taylor</t>
  </si>
  <si>
    <t>Sydney</t>
  </si>
  <si>
    <t>Ava Martin</t>
  </si>
  <si>
    <t>Los Angeles</t>
  </si>
  <si>
    <t>Printer</t>
  </si>
  <si>
    <t>Chloe Allen</t>
  </si>
  <si>
    <t>Harry Moore</t>
  </si>
  <si>
    <t>Hamilton</t>
  </si>
  <si>
    <t>London</t>
  </si>
  <si>
    <t>Commission ($)</t>
  </si>
  <si>
    <t>Tier</t>
  </si>
  <si>
    <t>Rate</t>
  </si>
  <si>
    <t>Lower Limit</t>
  </si>
  <si>
    <t>Upper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</si>
</sst>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6" formatCode="&quot;$&quot;#,##0.00"/>
  </numFmts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9" fontId="2" fillId="0" borderId="1" xfId="0" applyNumberFormat="1" applyFont="1" applyBorder="1" applyAlignment="1">
      <alignment vertical="center"/>
    </xf>
    <xf numFmtId="8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BC6F2-CFBE-4E81-9B71-CFBDF36D839D}">
  <dimension ref="A1:Z997"/>
  <sheetViews>
    <sheetView showGridLines="0" workbookViewId="0">
      <selection activeCell="F2" sqref="F2:F10"/>
    </sheetView>
  </sheetViews>
  <sheetFormatPr defaultColWidth="14.42578125" defaultRowHeight="15" customHeight="1" x14ac:dyDescent="0.25"/>
  <cols>
    <col min="1" max="1" width="14.28515625" bestFit="1" customWidth="1"/>
    <col min="2" max="2" width="11.7109375" bestFit="1" customWidth="1"/>
    <col min="3" max="3" width="8.85546875" bestFit="1" customWidth="1"/>
    <col min="4" max="4" width="10.85546875" bestFit="1" customWidth="1"/>
    <col min="5" max="5" width="12.5703125" bestFit="1" customWidth="1"/>
    <col min="6" max="6" width="15.85546875" bestFit="1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 t="s">
        <v>7</v>
      </c>
      <c r="D2" s="3">
        <v>47</v>
      </c>
      <c r="E2" s="4">
        <v>5864</v>
      </c>
      <c r="F2" s="4">
        <f>E2*10%</f>
        <v>586.4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 t="s">
        <v>7</v>
      </c>
      <c r="D3" s="3">
        <v>11</v>
      </c>
      <c r="E3" s="4">
        <v>4732</v>
      </c>
      <c r="F3" s="4">
        <f t="shared" ref="F3:F10" si="0">E3*10%</f>
        <v>473.20000000000005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11</v>
      </c>
      <c r="B4" s="3" t="s">
        <v>8</v>
      </c>
      <c r="C4" s="3" t="s">
        <v>12</v>
      </c>
      <c r="D4" s="3">
        <v>30</v>
      </c>
      <c r="E4" s="4">
        <v>7393</v>
      </c>
      <c r="F4" s="4">
        <f t="shared" si="0"/>
        <v>739.30000000000007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13</v>
      </c>
      <c r="B5" s="3" t="s">
        <v>14</v>
      </c>
      <c r="C5" s="3" t="s">
        <v>7</v>
      </c>
      <c r="D5" s="3">
        <v>50</v>
      </c>
      <c r="E5" s="4">
        <v>2016</v>
      </c>
      <c r="F5" s="4">
        <f t="shared" si="0"/>
        <v>201.60000000000002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15</v>
      </c>
      <c r="B6" s="3" t="s">
        <v>16</v>
      </c>
      <c r="C6" s="3" t="s">
        <v>17</v>
      </c>
      <c r="D6" s="3">
        <v>16</v>
      </c>
      <c r="E6" s="4">
        <v>7715</v>
      </c>
      <c r="F6" s="4">
        <f t="shared" si="0"/>
        <v>771.5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19</v>
      </c>
      <c r="C7" s="3" t="s">
        <v>7</v>
      </c>
      <c r="D7" s="3">
        <v>39</v>
      </c>
      <c r="E7" s="4">
        <v>8616</v>
      </c>
      <c r="F7" s="4">
        <f t="shared" si="0"/>
        <v>861.6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 t="s">
        <v>22</v>
      </c>
      <c r="D8" s="3">
        <v>29</v>
      </c>
      <c r="E8" s="4">
        <v>9370</v>
      </c>
      <c r="F8" s="4">
        <f t="shared" si="0"/>
        <v>937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23</v>
      </c>
      <c r="B9" s="3" t="s">
        <v>26</v>
      </c>
      <c r="C9" s="3" t="s">
        <v>22</v>
      </c>
      <c r="D9" s="3">
        <v>37</v>
      </c>
      <c r="E9" s="4">
        <v>2018</v>
      </c>
      <c r="F9" s="4">
        <f t="shared" si="0"/>
        <v>201.8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 t="s">
        <v>12</v>
      </c>
      <c r="D10" s="3">
        <v>32</v>
      </c>
      <c r="E10" s="4">
        <v>4206</v>
      </c>
      <c r="F10" s="4">
        <f t="shared" si="0"/>
        <v>420.6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55F6-BB96-4248-BBD9-CDCBF958A90A}">
  <dimension ref="A1:Y997"/>
  <sheetViews>
    <sheetView showGridLines="0" tabSelected="1" workbookViewId="0">
      <selection activeCell="F2" sqref="F2:F10"/>
    </sheetView>
  </sheetViews>
  <sheetFormatPr defaultColWidth="14.42578125" defaultRowHeight="15" customHeight="1" x14ac:dyDescent="0.25"/>
  <cols>
    <col min="1" max="1" width="14.28515625" bestFit="1" customWidth="1"/>
    <col min="2" max="2" width="12.42578125" bestFit="1" customWidth="1"/>
    <col min="3" max="3" width="8.85546875" bestFit="1" customWidth="1"/>
    <col min="4" max="4" width="10.85546875" bestFit="1" customWidth="1"/>
    <col min="5" max="5" width="12.5703125" bestFit="1" customWidth="1"/>
    <col min="6" max="6" width="15.85546875" bestFit="1" customWidth="1"/>
    <col min="7" max="25" width="8.7109375" customWidth="1"/>
  </cols>
  <sheetData>
    <row r="1" spans="1:25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3" t="s">
        <v>5</v>
      </c>
      <c r="B2" s="3" t="s">
        <v>6</v>
      </c>
      <c r="C2" s="3" t="s">
        <v>7</v>
      </c>
      <c r="D2" s="3">
        <v>47</v>
      </c>
      <c r="E2" s="4">
        <v>5864</v>
      </c>
      <c r="F2" s="4">
        <f>E2*VLOOKUP(E2,$A$13:$B$16,2,TRUE)</f>
        <v>586.4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3" t="s">
        <v>9</v>
      </c>
      <c r="B3" s="3" t="s">
        <v>10</v>
      </c>
      <c r="C3" s="3" t="s">
        <v>7</v>
      </c>
      <c r="D3" s="3">
        <v>11</v>
      </c>
      <c r="E3" s="4">
        <v>4732</v>
      </c>
      <c r="F3" s="4">
        <f t="shared" ref="F3:F10" si="0">E3*VLOOKUP(E3,$A$13:$B$16,2,TRUE)</f>
        <v>236.60000000000002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3" t="s">
        <v>11</v>
      </c>
      <c r="B4" s="3" t="s">
        <v>8</v>
      </c>
      <c r="C4" s="3" t="s">
        <v>12</v>
      </c>
      <c r="D4" s="3">
        <v>30</v>
      </c>
      <c r="E4" s="4">
        <v>7393</v>
      </c>
      <c r="F4" s="4">
        <f t="shared" si="0"/>
        <v>1108.95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3" t="s">
        <v>13</v>
      </c>
      <c r="B5" s="3" t="s">
        <v>14</v>
      </c>
      <c r="C5" s="3" t="s">
        <v>7</v>
      </c>
      <c r="D5" s="3">
        <v>50</v>
      </c>
      <c r="E5" s="4">
        <v>2016</v>
      </c>
      <c r="F5" s="4">
        <f t="shared" si="0"/>
        <v>100.80000000000001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3" t="s">
        <v>15</v>
      </c>
      <c r="B6" s="3" t="s">
        <v>16</v>
      </c>
      <c r="C6" s="3" t="s">
        <v>17</v>
      </c>
      <c r="D6" s="3">
        <v>16</v>
      </c>
      <c r="E6" s="4">
        <v>7715</v>
      </c>
      <c r="F6" s="4">
        <f t="shared" si="0"/>
        <v>1157.25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3" t="s">
        <v>18</v>
      </c>
      <c r="B7" s="3" t="s">
        <v>19</v>
      </c>
      <c r="C7" s="3" t="s">
        <v>7</v>
      </c>
      <c r="D7" s="3">
        <v>39</v>
      </c>
      <c r="E7" s="4">
        <v>8616</v>
      </c>
      <c r="F7" s="4">
        <f t="shared" si="0"/>
        <v>1292.3999999999999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3" t="s">
        <v>20</v>
      </c>
      <c r="B8" s="3" t="s">
        <v>21</v>
      </c>
      <c r="C8" s="3" t="s">
        <v>22</v>
      </c>
      <c r="D8" s="3">
        <v>29</v>
      </c>
      <c r="E8" s="4">
        <v>9370</v>
      </c>
      <c r="F8" s="4">
        <f t="shared" si="0"/>
        <v>1405.5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3" t="s">
        <v>23</v>
      </c>
      <c r="B9" s="3" t="s">
        <v>26</v>
      </c>
      <c r="C9" s="3" t="s">
        <v>22</v>
      </c>
      <c r="D9" s="3">
        <v>37</v>
      </c>
      <c r="E9" s="4">
        <v>2018</v>
      </c>
      <c r="F9" s="4">
        <f t="shared" si="0"/>
        <v>100.9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3" t="s">
        <v>24</v>
      </c>
      <c r="B10" s="3" t="s">
        <v>25</v>
      </c>
      <c r="C10" s="3" t="s">
        <v>12</v>
      </c>
      <c r="D10" s="3">
        <v>32</v>
      </c>
      <c r="E10" s="4">
        <v>4206</v>
      </c>
      <c r="F10" s="4">
        <f t="shared" si="0"/>
        <v>210.3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 x14ac:dyDescent="0.25">
      <c r="A12" s="1" t="s">
        <v>28</v>
      </c>
      <c r="B12" s="1" t="s">
        <v>29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" customHeight="1" x14ac:dyDescent="0.25">
      <c r="A13" s="7">
        <v>2000</v>
      </c>
      <c r="B13" s="6">
        <v>0.05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 x14ac:dyDescent="0.25">
      <c r="A14" s="7">
        <v>5000</v>
      </c>
      <c r="B14" s="6">
        <v>0.1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A15" s="7">
        <v>7000</v>
      </c>
      <c r="B15" s="6">
        <v>0.15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A16" s="7">
        <v>10000</v>
      </c>
      <c r="B16" s="6">
        <v>0.2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E6E9B-67C3-4C40-BC6B-6599C0580197}">
  <dimension ref="A1:Z997"/>
  <sheetViews>
    <sheetView showGridLines="0" workbookViewId="0">
      <selection activeCell="F2" sqref="F2:F10"/>
    </sheetView>
  </sheetViews>
  <sheetFormatPr defaultColWidth="14.42578125" defaultRowHeight="15" customHeight="1" x14ac:dyDescent="0.25"/>
  <cols>
    <col min="1" max="1" width="14.28515625" bestFit="1" customWidth="1"/>
    <col min="2" max="2" width="12.42578125" bestFit="1" customWidth="1"/>
    <col min="3" max="3" width="8.85546875" bestFit="1" customWidth="1"/>
    <col min="4" max="4" width="10.85546875" bestFit="1" customWidth="1"/>
    <col min="5" max="5" width="12.5703125" bestFit="1" customWidth="1"/>
    <col min="6" max="6" width="15.85546875" bestFit="1" customWidth="1"/>
    <col min="7" max="7" width="9.140625" bestFit="1" customWidth="1"/>
    <col min="8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 t="s">
        <v>7</v>
      </c>
      <c r="D2" s="3">
        <v>47</v>
      </c>
      <c r="E2" s="4">
        <v>5864</v>
      </c>
      <c r="F2" s="4">
        <f>MIN(E2,$B$13)*$C$13 + MAX(0, MIN(E2-$A$14,$B$14-$A$14))*$C$14 + MAX(0, E2-$A$15)*$C$15</f>
        <v>572.79999999999995</v>
      </c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 t="s">
        <v>7</v>
      </c>
      <c r="D3" s="3">
        <v>11</v>
      </c>
      <c r="E3" s="4">
        <v>4732</v>
      </c>
      <c r="F3" s="4">
        <f t="shared" ref="F3:F10" si="0">MIN(E3,$B$13)*$C$13 + MAX(0, MIN(E3-$A$14,$B$14-$A$14))*$C$14 + MAX(0, E3-$A$15)*$C$15</f>
        <v>373.2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11</v>
      </c>
      <c r="B4" s="3" t="s">
        <v>8</v>
      </c>
      <c r="C4" s="3" t="s">
        <v>12</v>
      </c>
      <c r="D4" s="3">
        <v>30</v>
      </c>
      <c r="E4" s="4">
        <v>7393</v>
      </c>
      <c r="F4" s="4">
        <f t="shared" si="0"/>
        <v>878.6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13</v>
      </c>
      <c r="B5" s="3" t="s">
        <v>14</v>
      </c>
      <c r="C5" s="3" t="s">
        <v>7</v>
      </c>
      <c r="D5" s="3">
        <v>50</v>
      </c>
      <c r="E5" s="4">
        <v>2016</v>
      </c>
      <c r="F5" s="4">
        <f t="shared" si="0"/>
        <v>101.6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15</v>
      </c>
      <c r="B6" s="3" t="s">
        <v>16</v>
      </c>
      <c r="C6" s="3" t="s">
        <v>17</v>
      </c>
      <c r="D6" s="3">
        <v>16</v>
      </c>
      <c r="E6" s="4">
        <v>7715</v>
      </c>
      <c r="F6" s="4">
        <f t="shared" si="0"/>
        <v>943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19</v>
      </c>
      <c r="C7" s="3" t="s">
        <v>7</v>
      </c>
      <c r="D7" s="3">
        <v>39</v>
      </c>
      <c r="E7" s="4">
        <v>8616</v>
      </c>
      <c r="F7" s="4">
        <f t="shared" si="0"/>
        <v>1123.2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 t="s">
        <v>22</v>
      </c>
      <c r="D8" s="3">
        <v>29</v>
      </c>
      <c r="E8" s="4">
        <v>9370</v>
      </c>
      <c r="F8" s="4">
        <f t="shared" si="0"/>
        <v>1274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23</v>
      </c>
      <c r="B9" s="3" t="s">
        <v>26</v>
      </c>
      <c r="C9" s="3" t="s">
        <v>22</v>
      </c>
      <c r="D9" s="3">
        <v>37</v>
      </c>
      <c r="E9" s="4">
        <v>2018</v>
      </c>
      <c r="F9" s="4">
        <f t="shared" si="0"/>
        <v>101.8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 t="s">
        <v>12</v>
      </c>
      <c r="D10" s="3">
        <v>32</v>
      </c>
      <c r="E10" s="4">
        <v>4206</v>
      </c>
      <c r="F10" s="4">
        <f t="shared" si="0"/>
        <v>320.60000000000002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1" t="s">
        <v>30</v>
      </c>
      <c r="B12" s="1" t="s">
        <v>31</v>
      </c>
      <c r="C12" s="1" t="s">
        <v>29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7">
        <v>0</v>
      </c>
      <c r="B13" s="7">
        <v>2000</v>
      </c>
      <c r="C13" s="6">
        <v>0.05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7">
        <v>2000</v>
      </c>
      <c r="B14" s="7">
        <v>5000</v>
      </c>
      <c r="C14" s="6">
        <v>0.1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7">
        <v>5000</v>
      </c>
      <c r="B15" s="7"/>
      <c r="C15" s="6">
        <v>0.2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A9EF-F862-4A03-936E-FE80814D240A}">
  <dimension ref="A1:Z997"/>
  <sheetViews>
    <sheetView showGridLines="0" workbookViewId="0">
      <selection activeCell="F2" sqref="F2:F10"/>
    </sheetView>
  </sheetViews>
  <sheetFormatPr defaultColWidth="14.42578125" defaultRowHeight="15" customHeight="1" x14ac:dyDescent="0.25"/>
  <cols>
    <col min="1" max="1" width="14.28515625" bestFit="1" customWidth="1"/>
    <col min="2" max="2" width="12.42578125" bestFit="1" customWidth="1"/>
    <col min="3" max="3" width="8.85546875" bestFit="1" customWidth="1"/>
    <col min="4" max="4" width="10.85546875" bestFit="1" customWidth="1"/>
    <col min="5" max="5" width="12.5703125" bestFit="1" customWidth="1"/>
    <col min="6" max="6" width="15.85546875" bestFit="1" customWidth="1"/>
    <col min="7" max="7" width="9.140625" bestFit="1" customWidth="1"/>
    <col min="8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 t="s">
        <v>7</v>
      </c>
      <c r="D2" s="3">
        <v>47</v>
      </c>
      <c r="E2" s="4">
        <v>5864</v>
      </c>
      <c r="F2" s="4">
        <f>E2*_xlfn.XLOOKUP(C2,$A$13:$A$16,$B$13:$B$16)</f>
        <v>879.6</v>
      </c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 t="s">
        <v>7</v>
      </c>
      <c r="D3" s="3">
        <v>11</v>
      </c>
      <c r="E3" s="4">
        <v>4732</v>
      </c>
      <c r="F3" s="4">
        <f t="shared" ref="F3:F10" si="0">E3*_xlfn.XLOOKUP(C3,$A$13:$A$16,$B$13:$B$16)</f>
        <v>709.8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11</v>
      </c>
      <c r="B4" s="3" t="s">
        <v>8</v>
      </c>
      <c r="C4" s="3" t="s">
        <v>12</v>
      </c>
      <c r="D4" s="3">
        <v>30</v>
      </c>
      <c r="E4" s="4">
        <v>7393</v>
      </c>
      <c r="F4" s="4">
        <f t="shared" si="0"/>
        <v>1478.6000000000001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13</v>
      </c>
      <c r="B5" s="3" t="s">
        <v>14</v>
      </c>
      <c r="C5" s="3" t="s">
        <v>7</v>
      </c>
      <c r="D5" s="3">
        <v>50</v>
      </c>
      <c r="E5" s="4">
        <v>2016</v>
      </c>
      <c r="F5" s="4">
        <f t="shared" si="0"/>
        <v>302.39999999999998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15</v>
      </c>
      <c r="B6" s="3" t="s">
        <v>16</v>
      </c>
      <c r="C6" s="3" t="s">
        <v>17</v>
      </c>
      <c r="D6" s="3">
        <v>16</v>
      </c>
      <c r="E6" s="4">
        <v>7715</v>
      </c>
      <c r="F6" s="4">
        <f t="shared" si="0"/>
        <v>771.5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19</v>
      </c>
      <c r="C7" s="3" t="s">
        <v>7</v>
      </c>
      <c r="D7" s="3">
        <v>39</v>
      </c>
      <c r="E7" s="4">
        <v>8616</v>
      </c>
      <c r="F7" s="4">
        <f t="shared" si="0"/>
        <v>1292.3999999999999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 t="s">
        <v>22</v>
      </c>
      <c r="D8" s="3">
        <v>29</v>
      </c>
      <c r="E8" s="4">
        <v>9370</v>
      </c>
      <c r="F8" s="4">
        <f t="shared" si="0"/>
        <v>468.5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23</v>
      </c>
      <c r="B9" s="3" t="s">
        <v>26</v>
      </c>
      <c r="C9" s="3" t="s">
        <v>22</v>
      </c>
      <c r="D9" s="3">
        <v>37</v>
      </c>
      <c r="E9" s="4">
        <v>2018</v>
      </c>
      <c r="F9" s="4">
        <f t="shared" si="0"/>
        <v>100.9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 t="s">
        <v>12</v>
      </c>
      <c r="D10" s="3">
        <v>32</v>
      </c>
      <c r="E10" s="4">
        <v>4206</v>
      </c>
      <c r="F10" s="4">
        <f t="shared" si="0"/>
        <v>841.2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1" t="s">
        <v>2</v>
      </c>
      <c r="B12" s="1" t="s">
        <v>29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7" t="s">
        <v>7</v>
      </c>
      <c r="B13" s="6">
        <v>0.15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7" t="s">
        <v>12</v>
      </c>
      <c r="B14" s="6">
        <v>0.2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7" t="s">
        <v>17</v>
      </c>
      <c r="B15" s="6">
        <v>0.1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7" t="s">
        <v>22</v>
      </c>
      <c r="B16" s="6">
        <v>0.05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Flat Rate</vt:lpstr>
      <vt:lpstr>Flat Tiered</vt:lpstr>
      <vt:lpstr>Progressive Tiered</vt:lpstr>
      <vt:lpstr>Product Category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2025-10-28T02:38:19Z</dcterms:created>
  <dcterms:modified xsi:type="dcterms:W3CDTF">2025-10-28T07:39:01Z</dcterms:modified>
</cp:coreProperties>
</file>