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A1569F67-609E-46DE-85CD-B5A5C226681C}" xr6:coauthVersionLast="47" xr6:coauthVersionMax="47" xr10:uidLastSave="{00000000-0000-0000-0000-000000000000}"/>
  <bookViews>
    <workbookView xWindow="-120" yWindow="-120" windowWidth="20730" windowHeight="11160" activeTab="2" xr2:uid="{EEE27D25-AE46-4887-8DC0-35917DB93C6B}"/>
  </bookViews>
  <sheets>
    <sheet name="Excel Formula" sheetId="1" r:id="rId1"/>
    <sheet name="VBA" sheetId="2" r:id="rId2"/>
    <sheet name="Dataset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 a="1"/>
  <c r="E8" i="1" s="1"/>
  <c r="E9" i="1" a="1"/>
  <c r="E9" i="1" s="1"/>
  <c r="E10" i="1" a="1"/>
  <c r="E10" i="1" s="1"/>
  <c r="E3" i="1" a="1"/>
  <c r="E3" i="1" s="1"/>
  <c r="E4" i="1" a="1"/>
  <c r="E4" i="1" s="1"/>
  <c r="E5" i="1" a="1"/>
  <c r="E5" i="1" s="1"/>
  <c r="E6" i="1" a="1"/>
  <c r="E6" i="1" s="1"/>
  <c r="E7" i="1" a="1"/>
  <c r="E7" i="1" s="1"/>
  <c r="E2" i="1" a="1"/>
  <c r="E2" i="1" s="1"/>
  <c r="E5" i="2" a="1"/>
  <c r="E8" i="2" a="1"/>
  <c r="E6" i="2" a="1"/>
  <c r="E3" i="2" a="1"/>
  <c r="E4" i="2" a="1"/>
  <c r="E10" i="2" a="1"/>
  <c r="E2" i="2" a="1"/>
  <c r="E7" i="2" a="1"/>
  <c r="E9" i="2" a="1"/>
  <c r="E2" i="2" l="1"/>
  <c r="E10" i="2"/>
  <c r="E8" i="2"/>
  <c r="E6" i="2"/>
  <c r="E4" i="2"/>
  <c r="E9" i="2"/>
  <c r="E7" i="2"/>
  <c r="E5" i="2"/>
  <c r="E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<sst xmlns="http://schemas.openxmlformats.org/spreadsheetml/2006/main" count="69" uniqueCount="22">
  <si>
    <t>Landmark</t>
  </si>
  <si>
    <t>Bridge</t>
  </si>
  <si>
    <t>Theme Park</t>
  </si>
  <si>
    <t>Natural Wonder</t>
  </si>
  <si>
    <t>Monument</t>
  </si>
  <si>
    <t>Park</t>
  </si>
  <si>
    <t>Location Type</t>
  </si>
  <si>
    <t>Latitude</t>
  </si>
  <si>
    <t>Longitude</t>
  </si>
  <si>
    <t>Full Address</t>
  </si>
  <si>
    <t>Yearly Visitors</t>
  </si>
  <si>
    <t>Govt. Building</t>
  </si>
  <si>
    <t>Observation Tower</t>
  </si>
  <si>
    <t>1.3M</t>
  </si>
  <si>
    <t>4.3M</t>
  </si>
  <si>
    <t>50M</t>
  </si>
  <si>
    <t>25M</t>
  </si>
  <si>
    <t>18.6M</t>
  </si>
  <si>
    <t>6M</t>
  </si>
  <si>
    <t>3M</t>
  </si>
  <si>
    <t>17.5M</t>
  </si>
  <si>
    <t>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</si>
</sst>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2D98-1B55-4916-BC0C-7FB2F91657C8}">
  <sheetPr codeName="Sheet1"/>
  <dimension ref="A1:E10"/>
  <sheetViews>
    <sheetView showGridLines="0" workbookViewId="0">
      <selection activeCell="E2" sqref="E2:E11"/>
    </sheetView>
  </sheetViews>
  <sheetFormatPr defaultRowHeight="14.25"/>
  <cols>
    <col min="1" max="1" width="17.375" customWidth="1"/>
    <col min="2" max="2" width="15.25" customWidth="1"/>
    <col min="3" max="3" width="13.625" customWidth="1"/>
    <col min="4" max="4" width="14.25" customWidth="1"/>
    <col min="5" max="5" width="61.75" customWidth="1"/>
  </cols>
  <sheetData>
    <row r="1" spans="1:5" ht="18" customHeight="1">
      <c r="A1" s="1" t="s">
        <v>6</v>
      </c>
      <c r="B1" s="1" t="s">
        <v>10</v>
      </c>
      <c r="C1" s="1" t="s">
        <v>7</v>
      </c>
      <c r="D1" s="1" t="s">
        <v>8</v>
      </c>
      <c r="E1" s="4" t="s">
        <v>9</v>
      </c>
    </row>
    <row r="2" spans="1:5" ht="30">
      <c r="A2" s="2" t="s">
        <v>0</v>
      </c>
      <c r="B2" s="2" t="s">
        <v>14</v>
      </c>
      <c r="C2" s="5">
        <v>40.6892</v>
      </c>
      <c r="D2" s="3">
        <v>-74.044499999999999</v>
      </c>
      <c r="E2" s="10" t="str" cm="1">
        <f t="array" ref="E2">IFERROR(_xlfn.FILTERXML(_xlfn.WEBSERVICE("https://nominatim.openstreetmap.org/reverse?lat="
&amp; C2 &amp; "&amp;lon=" &amp; D2 &amp; "&amp;format=xml"),
"//reversegeocode/result"), "Address Not Found")</f>
        <v>Flagpole Plaza, Manhattan, New York County, City of New York, New York, 07303, United States of America</v>
      </c>
    </row>
    <row r="3" spans="1:5" ht="30">
      <c r="A3" s="2" t="s">
        <v>5</v>
      </c>
      <c r="B3" s="3" t="s">
        <v>15</v>
      </c>
      <c r="C3" s="8">
        <v>41.882599999999996</v>
      </c>
      <c r="D3" s="9">
        <v>-87.6233</v>
      </c>
      <c r="E3" s="10" t="str" cm="1">
        <f t="array" ref="E3">IFERROR(_xlfn.FILTERXML(_xlfn.WEBSERVICE("https://nominatim.openstreetmap.org/reverse?lat="
&amp; C3 &amp; "&amp;lon=" &amp; D3 &amp; "&amp;format=xml"),
"//reversegeocode/result"), "Address Not Found")</f>
        <v>11, North Michigan Avenue, Jewelers Row, Loop, Chicago, South Chicago Township, Cook County, Illinois, 60603, United States of America</v>
      </c>
    </row>
    <row r="4" spans="1:5" ht="30">
      <c r="A4" s="2" t="s">
        <v>1</v>
      </c>
      <c r="B4" s="3" t="s">
        <v>16</v>
      </c>
      <c r="C4" s="8">
        <v>37.819899999999997</v>
      </c>
      <c r="D4" s="7">
        <v>-122.47799999999999</v>
      </c>
      <c r="E4" s="10" t="str" cm="1">
        <f t="array" ref="E4">IFERROR(_xlfn.FILTERXML(_xlfn.WEBSERVICE("https://nominatim.openstreetmap.org/reverse?lat="
&amp; C4 &amp; "&amp;lon=" &amp; D4 &amp; "&amp;format=xml"),
"//reversegeocode/result"), "Address Not Found")</f>
        <v>Golden Gate Bridge, San Francisco, California, 94129, United States of America</v>
      </c>
    </row>
    <row r="5" spans="1:5" ht="15">
      <c r="A5" s="2" t="s">
        <v>2</v>
      </c>
      <c r="B5" s="2" t="s">
        <v>17</v>
      </c>
      <c r="C5" s="6">
        <v>33.812100000000001</v>
      </c>
      <c r="D5" s="3">
        <v>-117.919</v>
      </c>
      <c r="E5" s="10" t="str" cm="1">
        <f t="array" ref="E5">IFERROR(_xlfn.FILTERXML(_xlfn.WEBSERVICE("https://nominatim.openstreetmap.org/reverse?lat="
&amp; C5 &amp; "&amp;lon=" &amp; D5 &amp; "&amp;format=xml"),
"//reversegeocode/result"), "Address Not Found")</f>
        <v>Hub, Anaheim, Orange County, California, 92802, United States of America</v>
      </c>
    </row>
    <row r="6" spans="1:5" ht="15">
      <c r="A6" s="2" t="s">
        <v>3</v>
      </c>
      <c r="B6" s="2" t="s">
        <v>18</v>
      </c>
      <c r="C6" s="2">
        <v>36.054400000000001</v>
      </c>
      <c r="D6" s="3">
        <v>-112.14</v>
      </c>
      <c r="E6" s="10" t="str" cm="1">
        <f t="array" ref="E6">IFERROR(_xlfn.FILTERXML(_xlfn.WEBSERVICE("https://nominatim.openstreetmap.org/reverse?lat="
&amp; C6 &amp; "&amp;lon=" &amp; D6 &amp; "&amp;format=xml"),
"//reversegeocode/result"), "Address Not Found")</f>
        <v>Grand Canyon Village, Coconino County, Arizona, United States of America</v>
      </c>
    </row>
    <row r="7" spans="1:5" ht="30">
      <c r="A7" s="2" t="s">
        <v>4</v>
      </c>
      <c r="B7" s="2" t="s">
        <v>19</v>
      </c>
      <c r="C7" s="2">
        <v>43.879100000000001</v>
      </c>
      <c r="D7" s="3">
        <v>-103.459</v>
      </c>
      <c r="E7" s="10" t="str" cm="1">
        <f t="array" ref="E7">IFERROR(_xlfn.FILTERXML(_xlfn.WEBSERVICE("https://nominatim.openstreetmap.org/reverse?lat="
&amp; C7 &amp; "&amp;lon=" &amp; D7 &amp; "&amp;format=xml"),
"//reversegeocode/result"), "Address Not Found")</f>
        <v>Mount Rushmore National Memorial, 13000, Presidential Trail, Keystone, Pennington County, South Dakota, 57751, United States of America</v>
      </c>
    </row>
    <row r="8" spans="1:5" ht="30">
      <c r="A8" s="2" t="s">
        <v>2</v>
      </c>
      <c r="B8" s="2" t="s">
        <v>20</v>
      </c>
      <c r="C8" s="2">
        <v>28.4177</v>
      </c>
      <c r="D8" s="3">
        <v>-81.581199999999995</v>
      </c>
      <c r="E8" s="10" t="str" cm="1">
        <f t="array" ref="E8">IFERROR(_xlfn.FILTERXML(_xlfn.WEBSERVICE("https://nominatim.openstreetmap.org/reverse?lat="
&amp; C8 &amp; "&amp;lon=" &amp; D8 &amp; "&amp;format=xml"),
"//reversegeocode/result"), "Address Not Found")</f>
        <v>Starbucks, 1365, Main Street, Bay Lake, Orange County, Florida, 32830, United States of America</v>
      </c>
    </row>
    <row r="9" spans="1:5" ht="30">
      <c r="A9" s="2" t="s">
        <v>12</v>
      </c>
      <c r="B9" s="2" t="s">
        <v>13</v>
      </c>
      <c r="C9" s="2">
        <v>47.6205</v>
      </c>
      <c r="D9" s="3">
        <v>-122.3493</v>
      </c>
      <c r="E9" s="10" t="str" cm="1">
        <f t="array" ref="E9">IFERROR(_xlfn.FILTERXML(_xlfn.WEBSERVICE("https://nominatim.openstreetmap.org/reverse?lat="
&amp; C9 &amp; "&amp;lon=" &amp; D9 &amp; "&amp;format=xml"),
"//reversegeocode/result"), "Address Not Found")</f>
        <v>The Loupe Lounge, 400, Broad Street, South Lake Union, Cascade, Belltown, Seattle, King County, Washington, 98109, United States of America</v>
      </c>
    </row>
    <row r="10" spans="1:5" ht="30">
      <c r="A10" s="2" t="s">
        <v>11</v>
      </c>
      <c r="B10" s="2" t="s">
        <v>21</v>
      </c>
      <c r="C10" s="2">
        <v>38.8977</v>
      </c>
      <c r="D10" s="3">
        <v>-77.036500000000004</v>
      </c>
      <c r="E10" s="10" t="str" cm="1">
        <f t="array" ref="E10">IFERROR(_xlfn.FILTERXML(_xlfn.WEBSERVICE("https://nominatim.openstreetmap.org/reverse?lat="
&amp; C10 &amp; "&amp;lon=" &amp; D10 &amp; "&amp;format=xml"),
"//reversegeocode/result"), "Address Not Found")</f>
        <v>White House, 1600, Pennsylvania Avenue Northwest, Downtown, Ward 2, Washington, District of Columbia, 20500, United States of America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FCB19-1CAB-4380-8E0A-178B75C855C9}">
  <sheetPr codeName="Sheet2"/>
  <dimension ref="A1:E10"/>
  <sheetViews>
    <sheetView showGridLines="0" workbookViewId="0">
      <selection activeCell="D10" sqref="D10"/>
    </sheetView>
  </sheetViews>
  <sheetFormatPr defaultRowHeight="14.25"/>
  <cols>
    <col min="1" max="1" width="17.75" customWidth="1"/>
    <col min="2" max="4" width="16.75" customWidth="1"/>
    <col min="5" max="5" width="78.375" customWidth="1"/>
  </cols>
  <sheetData>
    <row r="1" spans="1:5" ht="18" customHeight="1">
      <c r="A1" s="1" t="s">
        <v>6</v>
      </c>
      <c r="B1" s="1" t="s">
        <v>10</v>
      </c>
      <c r="C1" s="1" t="s">
        <v>7</v>
      </c>
      <c r="D1" s="1" t="s">
        <v>8</v>
      </c>
      <c r="E1" s="4" t="s">
        <v>9</v>
      </c>
    </row>
    <row r="2" spans="1:5" ht="15">
      <c r="A2" s="2" t="s">
        <v>0</v>
      </c>
      <c r="B2" s="2" t="s">
        <v>14</v>
      </c>
      <c r="C2" s="5">
        <v>40.6892</v>
      </c>
      <c r="D2" s="3">
        <v>-74.044499999999999</v>
      </c>
      <c r="E2" s="10" t="str" cm="1">
        <f t="array" ref="E2">GEOCODEREVERSE(C2, D2)</f>
        <v>Flagpole Plaza, Manhattan, New York County, New York, 07303, United States</v>
      </c>
    </row>
    <row r="3" spans="1:5" ht="30">
      <c r="A3" s="2" t="s">
        <v>5</v>
      </c>
      <c r="B3" s="3" t="s">
        <v>15</v>
      </c>
      <c r="C3" s="8">
        <v>41.882599999999996</v>
      </c>
      <c r="D3" s="9">
        <v>-87.6233</v>
      </c>
      <c r="E3" s="10" t="str" cm="1">
        <f t="array" ref="E3">GEOCODEREVERSE(C3, D3)</f>
        <v>11, North Michigan Avenue, Jewelers Row, Loop, Chicago, South Chicago Township, Cook County, Illinois, 60603, United States</v>
      </c>
    </row>
    <row r="4" spans="1:5" ht="15">
      <c r="A4" s="2" t="s">
        <v>1</v>
      </c>
      <c r="B4" s="3" t="s">
        <v>16</v>
      </c>
      <c r="C4" s="8">
        <v>37.819899999999997</v>
      </c>
      <c r="D4" s="7">
        <v>-122.47799999999999</v>
      </c>
      <c r="E4" s="10" t="str" cm="1">
        <f t="array" ref="E4">GEOCODEREVERSE(C4, D4)</f>
        <v>Golden Gate Bridge, San Francisco, California, 94129, United States</v>
      </c>
    </row>
    <row r="5" spans="1:5" ht="15">
      <c r="A5" s="2" t="s">
        <v>2</v>
      </c>
      <c r="B5" s="2" t="s">
        <v>17</v>
      </c>
      <c r="C5" s="6">
        <v>33.812100000000001</v>
      </c>
      <c r="D5" s="3">
        <v>-117.919</v>
      </c>
      <c r="E5" s="10" t="str" cm="1">
        <f t="array" ref="E5">GEOCODEREVERSE(C5, D5)</f>
        <v>Hub, Anaheim, Orange County, California, 92802, United States</v>
      </c>
    </row>
    <row r="6" spans="1:5" ht="15">
      <c r="A6" s="2" t="s">
        <v>3</v>
      </c>
      <c r="B6" s="2" t="s">
        <v>18</v>
      </c>
      <c r="C6" s="2">
        <v>36.054400000000001</v>
      </c>
      <c r="D6" s="3">
        <v>-112.14</v>
      </c>
      <c r="E6" s="10" t="str" cm="1">
        <f t="array" ref="E6">GEOCODEREVERSE(C6, D6)</f>
        <v>Grand Canyon Village, Coconino County, Arizona, United States</v>
      </c>
    </row>
    <row r="7" spans="1:5" ht="30">
      <c r="A7" s="2" t="s">
        <v>4</v>
      </c>
      <c r="B7" s="2" t="s">
        <v>19</v>
      </c>
      <c r="C7" s="2">
        <v>43.879100000000001</v>
      </c>
      <c r="D7" s="3">
        <v>-103.459</v>
      </c>
      <c r="E7" s="10" t="str" cm="1">
        <f t="array" ref="E7">GEOCODEREVERSE(C7, D7)</f>
        <v>Mount Rushmore National Memorial, 13000, Presidential Trail, Keystone, Pennington County, South Dakota, 57751, United States</v>
      </c>
    </row>
    <row r="8" spans="1:5" ht="15">
      <c r="A8" s="2" t="s">
        <v>2</v>
      </c>
      <c r="B8" s="2" t="s">
        <v>20</v>
      </c>
      <c r="C8" s="2">
        <v>28.4177</v>
      </c>
      <c r="D8" s="3">
        <v>-81.581199999999995</v>
      </c>
      <c r="E8" s="10" t="str" cm="1">
        <f t="array" ref="E8">GEOCODEREVERSE(C8, D8)</f>
        <v>Starbucks, 1365, Main Street, Bay Lake, Orange County, Florida, 32830, United States</v>
      </c>
    </row>
    <row r="9" spans="1:5" ht="30">
      <c r="A9" s="2" t="s">
        <v>12</v>
      </c>
      <c r="B9" s="2" t="s">
        <v>13</v>
      </c>
      <c r="C9" s="2">
        <v>47.6205</v>
      </c>
      <c r="D9" s="3">
        <v>-122.3493</v>
      </c>
      <c r="E9" s="10" t="str" cm="1">
        <f t="array" ref="E9">GEOCODEREVERSE(C9, D9)</f>
        <v>The Loupe Lounge, 400, Broad Street, South Lake Union, Cascade, Belltown, Seattle, King County, Washington, 98109, United States</v>
      </c>
    </row>
    <row r="10" spans="1:5" ht="30">
      <c r="A10" s="2" t="s">
        <v>11</v>
      </c>
      <c r="B10" s="2" t="s">
        <v>21</v>
      </c>
      <c r="C10" s="2">
        <v>38.8977</v>
      </c>
      <c r="D10" s="3">
        <v>-77.036500000000004</v>
      </c>
      <c r="E10" s="10" t="str" cm="1">
        <f t="array" ref="E10">GEOCODEREVERSE(C10, D10)</f>
        <v>White House, 1600, Pennsylvania Avenue Northwest, Downtown, Ward 2, Washington, District of Columbia, 20500, United States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A25F-FFC7-4455-A048-F2ACCBA1FED1}">
  <sheetPr codeName="Sheet5"/>
  <dimension ref="A1:E10"/>
  <sheetViews>
    <sheetView showGridLines="0" tabSelected="1" workbookViewId="0">
      <selection activeCell="B8" sqref="B8"/>
    </sheetView>
  </sheetViews>
  <sheetFormatPr defaultRowHeight="14.25"/>
  <cols>
    <col min="1" max="1" width="17.75" customWidth="1"/>
    <col min="2" max="4" width="16.75" customWidth="1"/>
    <col min="5" max="5" width="21.25" customWidth="1"/>
  </cols>
  <sheetData>
    <row r="1" spans="1:5" ht="18" customHeight="1">
      <c r="A1" s="1" t="s">
        <v>6</v>
      </c>
      <c r="B1" s="1" t="s">
        <v>10</v>
      </c>
      <c r="C1" s="1" t="s">
        <v>7</v>
      </c>
      <c r="D1" s="1" t="s">
        <v>8</v>
      </c>
      <c r="E1" s="4" t="s">
        <v>9</v>
      </c>
    </row>
    <row r="2" spans="1:5" ht="18" customHeight="1">
      <c r="A2" s="2" t="s">
        <v>0</v>
      </c>
      <c r="B2" s="2" t="s">
        <v>14</v>
      </c>
      <c r="C2" s="5">
        <v>40.6892</v>
      </c>
      <c r="D2" s="3">
        <v>-74.044499999999999</v>
      </c>
      <c r="E2" s="8"/>
    </row>
    <row r="3" spans="1:5" ht="18" customHeight="1">
      <c r="A3" s="2" t="s">
        <v>5</v>
      </c>
      <c r="B3" s="3" t="s">
        <v>15</v>
      </c>
      <c r="C3" s="8">
        <v>41.882599999999996</v>
      </c>
      <c r="D3" s="9">
        <v>-87.6233</v>
      </c>
      <c r="E3" s="8"/>
    </row>
    <row r="4" spans="1:5" ht="18" customHeight="1">
      <c r="A4" s="2" t="s">
        <v>1</v>
      </c>
      <c r="B4" s="3" t="s">
        <v>16</v>
      </c>
      <c r="C4" s="8">
        <v>37.819899999999997</v>
      </c>
      <c r="D4" s="7">
        <v>-122.47799999999999</v>
      </c>
      <c r="E4" s="8"/>
    </row>
    <row r="5" spans="1:5" ht="18" customHeight="1">
      <c r="A5" s="2" t="s">
        <v>2</v>
      </c>
      <c r="B5" s="2" t="s">
        <v>17</v>
      </c>
      <c r="C5" s="6">
        <v>33.812100000000001</v>
      </c>
      <c r="D5" s="3">
        <v>-117.919</v>
      </c>
      <c r="E5" s="8"/>
    </row>
    <row r="6" spans="1:5" ht="18" customHeight="1">
      <c r="A6" s="2" t="s">
        <v>3</v>
      </c>
      <c r="B6" s="2" t="s">
        <v>18</v>
      </c>
      <c r="C6" s="2">
        <v>36.054400000000001</v>
      </c>
      <c r="D6" s="3">
        <v>-112.14</v>
      </c>
      <c r="E6" s="8"/>
    </row>
    <row r="7" spans="1:5" ht="18" customHeight="1">
      <c r="A7" s="2" t="s">
        <v>4</v>
      </c>
      <c r="B7" s="2" t="s">
        <v>19</v>
      </c>
      <c r="C7" s="2">
        <v>43.879100000000001</v>
      </c>
      <c r="D7" s="3">
        <v>-103.459</v>
      </c>
      <c r="E7" s="8"/>
    </row>
    <row r="8" spans="1:5" ht="18" customHeight="1">
      <c r="A8" s="2" t="s">
        <v>2</v>
      </c>
      <c r="B8" s="2" t="s">
        <v>20</v>
      </c>
      <c r="C8" s="2">
        <v>28.4177</v>
      </c>
      <c r="D8" s="3">
        <v>-81.581199999999995</v>
      </c>
      <c r="E8" s="8"/>
    </row>
    <row r="9" spans="1:5" ht="18" customHeight="1">
      <c r="A9" s="2" t="s">
        <v>12</v>
      </c>
      <c r="B9" s="2" t="s">
        <v>13</v>
      </c>
      <c r="C9" s="2">
        <v>47.6205</v>
      </c>
      <c r="D9" s="3">
        <v>-122.3493</v>
      </c>
      <c r="E9" s="8"/>
    </row>
    <row r="10" spans="1:5" ht="18" customHeight="1">
      <c r="A10" s="2" t="s">
        <v>11</v>
      </c>
      <c r="B10" s="2" t="s">
        <v>21</v>
      </c>
      <c r="C10" s="2">
        <v>38.8977</v>
      </c>
      <c r="D10" s="3">
        <v>-77.036500000000004</v>
      </c>
      <c r="E10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W r 1 Z W 1 H X Z o C l A A A A 9 w A A A B I A H A B D b 2 5 m a W c v U G F j a 2 F n Z S 5 4 b W w g o h g A K K A U A A A A A A A A A A A A A A A A A A A A A A A A A A A A h Y 9 B D o I w F E S v Q r q n L a D R m E 9 Z u J X E x M S 4 b U q F R v g Y W i x 3 c + G R v I I Y R d 2 5 n J m X z M z 9 e o N s a O r g o j t r W k x J R D k J N K q 2 M F i m p H f H c E k y A V u p T r L U w Q i j X Q 2 2 S E n l 3 H n F m P e e + o S 2 X c l i z i N 2 y D c 7 V e l G k g 9 s / s O h Q e s k K k 0 E 7 F 9 j R E y j 2 Y L O e U I 5 s M m E 3 O A X i M e 9 z / T H h H V f u 7 7 T Q m M 4 V g C b N L D 3 C f E A U E s D B B Q A A g A I A F q 9 W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v V l b K I p H u A 4 A A A A R A A A A E w A c A E Z v c m 1 1 b G F z L 1 N l Y 3 R p b 2 4 x L m 0 g o h g A K K A U A A A A A A A A A A A A A A A A A A A A A A A A A A A A K 0 5 N L s n M z 1 M I h t C G 1 g B Q S w E C L Q A U A A I A C A B a v V l b U d d m g K U A A A D 3 A A A A E g A A A A A A A A A A A A A A A A A A A A A A Q 2 9 u Z m l n L 1 B h Y 2 t h Z 2 U u e G 1 s U E s B A i 0 A F A A C A A g A W r 1 Z W w / K 6 a u k A A A A 6 Q A A A B M A A A A A A A A A A A A A A A A A 8 Q A A A F t D b 2 5 0 Z W 5 0 X 1 R 5 c G V z X S 5 4 b W x Q S w E C L Q A U A A I A C A B a v V l b K I p H u A 4 A A A A R A A A A E w A A A A A A A A A A A A A A A A D i A Q A A R m 9 y b X V s Y X M v U 2 V j d G l v b j E u b V B L B Q Y A A A A A A w A D A M I A A A A 9 A g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T c R 5 V V U i J D v J T D i e y s m t U A A A A A A g A A A A A A E G Y A A A A B A A A g A A A A b j q O T D p t P C 6 0 Z E / E 0 t N e I k z i C d W i c O 6 y f c f Q o e 6 J q W Q A A A A A D o A A A A A C A A A g A A A A s o 7 5 Z Z B 2 Q t w b d w 5 b z k K M + D 6 F a O 1 I c S h a P 1 0 h y x Z m v v V Q A A A A g u o o M s o o U C U H G U S G 2 7 W 6 W B 8 0 V A v I 4 G d x 1 N u w E X h O k y 0 7 J o 1 u q T P Q c X z C l Y F w l r 1 Y r d i C W A 3 f S z 5 2 d R 8 l T 2 5 / E i E J Y P 3 2 r Y 2 5 t K o / 7 u k A Y w R A A A A A 4 P 9 7 S D W S p d d J C T a 6 O 7 v T g Q M E f Y k W i 1 4 O F W h h c 1 K a z q 4 m X k 3 U 2 x 6 9 x M n D s z W N y O A s n G 5 3 r n 2 C 5 u c P V Y g Z f R 2 5 x A = = < / D a t a M a s h u p > 
</file>

<file path=customXml/itemProps1.xml><?xml version="1.0" encoding="utf-8"?>
<ds:datastoreItem xmlns:ds="http://schemas.openxmlformats.org/officeDocument/2006/customXml" ds:itemID="{57CF888D-43AB-4F29-B79E-AB1B998368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Excel Formula</vt:lpstr>
      <vt:lpstr>VBA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2025-10-23T13:25:28Z</dcterms:created>
  <dcterms:modified xsi:type="dcterms:W3CDTF">2026-02-26T23:57:43Z</dcterms:modified>
</cp:coreProperties>
</file>